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66925"/>
  <xr:revisionPtr revIDLastSave="0" documentId="13_ncr:1_{810E6532-2B7C-4D0B-A4F9-FE12C9B1C478}" xr6:coauthVersionLast="47" xr6:coauthVersionMax="47" xr10:uidLastSave="{00000000-0000-0000-0000-000000000000}"/>
  <bookViews>
    <workbookView xWindow="3560" yWindow="840" windowWidth="15300" windowHeight="9040" tabRatio="701" xr2:uid="{8A142A28-506C-42DB-BBA7-4BE5CE5E57BD}"/>
  </bookViews>
  <sheets>
    <sheet name="所要額調書（病院・有床診）" sheetId="4" r:id="rId1"/>
    <sheet name="別紙（病院・有床診）" sheetId="11" r:id="rId2"/>
  </sheets>
  <definedNames>
    <definedName name="_xlnm.Print_Area" localSheetId="0">'所要額調書（病院・有床診）'!$A$1:$H$43</definedName>
    <definedName name="_xlnm.Print_Area" localSheetId="1">'別紙（病院・有床診）'!$B$1:$D$23</definedName>
    <definedName name="病床確保料" localSheetId="1">#REF!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1" l="1"/>
  <c r="D17" i="11"/>
  <c r="D16" i="11"/>
  <c r="G12" i="4"/>
  <c r="C2" i="11" l="1"/>
  <c r="H31" i="4" l="1"/>
  <c r="H41" i="4" s="1"/>
  <c r="H43" i="4" s="1"/>
  <c r="H42" i="4" l="1"/>
</calcChain>
</file>

<file path=xl/sharedStrings.xml><?xml version="1.0" encoding="utf-8"?>
<sst xmlns="http://schemas.openxmlformats.org/spreadsheetml/2006/main" count="66" uniqueCount="63">
  <si>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</si>
  <si>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</si>
  <si>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</si>
  <si>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</si>
  <si>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</si>
  <si>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</si>
  <si>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</si>
  <si>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①＋②＋③</t>
    <phoneticPr fontId="2"/>
  </si>
  <si>
    <t>数値チェック</t>
    <rPh sb="0" eb="2">
      <t>スウチ</t>
    </rPh>
    <phoneticPr fontId="2"/>
  </si>
  <si>
    <t>項目</t>
    <rPh sb="0" eb="2">
      <t>コウモク</t>
    </rPh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</si>
  <si>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</si>
  <si>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</si>
  <si>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</si>
  <si>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</si>
  <si>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チェック</t>
    <phoneticPr fontId="2"/>
  </si>
  <si>
    <t>保険医療機関名：</t>
    <phoneticPr fontId="2"/>
  </si>
  <si>
    <t>【生産性向上・職場環境整備等の実施内容及び支出額】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3">
      <t>シシュツ</t>
    </rPh>
    <rPh sb="23" eb="24">
      <t>ガク</t>
    </rPh>
    <phoneticPr fontId="2"/>
  </si>
  <si>
    <t>①に要する支出額</t>
    <rPh sb="2" eb="5">
      <t>シンセイガク</t>
    </rPh>
    <rPh sb="5" eb="7">
      <t>シシュツ</t>
    </rPh>
    <phoneticPr fontId="2"/>
  </si>
  <si>
    <t>②に要する支出額</t>
    <rPh sb="2" eb="3">
      <t>ヨウ</t>
    </rPh>
    <rPh sb="5" eb="8">
      <t>シシュツガク</t>
    </rPh>
    <phoneticPr fontId="2"/>
  </si>
  <si>
    <t>③に要する支出額</t>
    <rPh sb="2" eb="3">
      <t>ヨウ</t>
    </rPh>
    <rPh sb="5" eb="8">
      <t>シシュツガク</t>
    </rPh>
    <phoneticPr fontId="2"/>
  </si>
  <si>
    <t>訪問看護ベースアップ評価料（Ⅰ）</t>
    <phoneticPr fontId="2"/>
  </si>
  <si>
    <t>（別紙）（病院・有床診療所）</t>
    <rPh sb="1" eb="3">
      <t>ベッシ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</si>
  <si>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</si>
  <si>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チェック欄に「✔」を付すこと。（複数選択可）</t>
    <rPh sb="16" eb="18">
      <t>フクスウ</t>
    </rPh>
    <rPh sb="18" eb="21">
      <t>センタクカ</t>
    </rPh>
    <phoneticPr fontId="2"/>
  </si>
  <si>
    <t>令和７年３月31日時点において、別紙に掲げる診療報酬のいずれかを届け出ている。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</si>
  <si>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①＋②＋③≧支出額の場合の上限額</t>
    <rPh sb="6" eb="8">
      <t>シシュツ</t>
    </rPh>
    <rPh sb="8" eb="9">
      <t>ガク</t>
    </rPh>
    <rPh sb="10" eb="12">
      <t>バアイ</t>
    </rPh>
    <rPh sb="13" eb="15">
      <t>ジョウゲン</t>
    </rPh>
    <rPh sb="15" eb="16">
      <t>ガク</t>
    </rPh>
    <phoneticPr fontId="2"/>
  </si>
  <si>
    <t>愛知県医療機関職場環境改善事業費補助金　所要額調書</t>
    <rPh sb="0" eb="2">
      <t>アイチ</t>
    </rPh>
    <rPh sb="2" eb="3">
      <t>ケン</t>
    </rPh>
    <rPh sb="3" eb="5">
      <t>イリョウ</t>
    </rPh>
    <rPh sb="5" eb="7">
      <t>キカン</t>
    </rPh>
    <rPh sb="7" eb="9">
      <t>ショクバ</t>
    </rPh>
    <rPh sb="9" eb="11">
      <t>カンキョウ</t>
    </rPh>
    <rPh sb="11" eb="13">
      <t>カイゼン</t>
    </rPh>
    <rPh sb="13" eb="16">
      <t>ジギョウヒ</t>
    </rPh>
    <rPh sb="16" eb="19">
      <t>ホジョキン</t>
    </rPh>
    <rPh sb="20" eb="22">
      <t>ショヨウ</t>
    </rPh>
    <rPh sb="22" eb="23">
      <t>ガク</t>
    </rPh>
    <rPh sb="23" eb="25">
      <t>チョウショ</t>
    </rPh>
    <phoneticPr fontId="2"/>
  </si>
  <si>
    <t>愛知県知事　殿</t>
    <rPh sb="0" eb="3">
      <t>アイチケン</t>
    </rPh>
    <rPh sb="3" eb="5">
      <t>チジ</t>
    </rPh>
    <rPh sb="6" eb="7">
      <t>ドノ</t>
    </rPh>
    <phoneticPr fontId="2"/>
  </si>
  <si>
    <t>補助事業者名：</t>
    <rPh sb="0" eb="6">
      <t>ホジョジギョウシャメイ</t>
    </rPh>
    <phoneticPr fontId="2"/>
  </si>
  <si>
    <t>【基準額】</t>
    <rPh sb="1" eb="3">
      <t>キジュン</t>
    </rPh>
    <rPh sb="3" eb="4">
      <t>ガク</t>
    </rPh>
    <phoneticPr fontId="2"/>
  </si>
  <si>
    <t>基準額</t>
    <rPh sb="0" eb="3">
      <t>キジュンガク</t>
    </rPh>
    <phoneticPr fontId="2"/>
  </si>
  <si>
    <t>概算払用</t>
    <rPh sb="0" eb="3">
      <t>ガイサンバラ</t>
    </rPh>
    <rPh sb="3" eb="4">
      <t>ヨウ</t>
    </rPh>
    <phoneticPr fontId="2"/>
  </si>
  <si>
    <t>２　事業の実施計画</t>
    <rPh sb="2" eb="4">
      <t>ジギョウ</t>
    </rPh>
    <rPh sb="5" eb="7">
      <t>ジッシ</t>
    </rPh>
    <rPh sb="7" eb="9">
      <t>ケイカク</t>
    </rPh>
    <phoneticPr fontId="2"/>
  </si>
  <si>
    <t>実施時期</t>
    <rPh sb="0" eb="4">
      <t>ジッシジキ</t>
    </rPh>
    <phoneticPr fontId="2"/>
  </si>
  <si>
    <t>②医師事務作業補助者、看護補助者等の職員の新たな配置によるタスクシフト／シェア</t>
  </si>
  <si>
    <t>③処遇改善を目的とした、既に雇用している職員の賃金改善</t>
  </si>
  <si>
    <t>※①について、複数の設備を導入する場合は、導入時期が最も遅い月を選択</t>
    <rPh sb="7" eb="9">
      <t>フクスウ</t>
    </rPh>
    <rPh sb="10" eb="12">
      <t>セツビ</t>
    </rPh>
    <rPh sb="13" eb="15">
      <t>ドウニュウ</t>
    </rPh>
    <rPh sb="17" eb="19">
      <t>バアイ</t>
    </rPh>
    <rPh sb="21" eb="25">
      <t>ドウニュウジキ</t>
    </rPh>
    <rPh sb="26" eb="27">
      <t>モット</t>
    </rPh>
    <rPh sb="28" eb="29">
      <t>オソ</t>
    </rPh>
    <rPh sb="30" eb="31">
      <t>ツキ</t>
    </rPh>
    <rPh sb="32" eb="34">
      <t>センタク</t>
    </rPh>
    <phoneticPr fontId="2"/>
  </si>
  <si>
    <t>１　届出を行った診療報酬</t>
    <rPh sb="2" eb="4">
      <t>トドケデ</t>
    </rPh>
    <rPh sb="5" eb="6">
      <t>オコナ</t>
    </rPh>
    <rPh sb="8" eb="12">
      <t>シンリョウホウシュウ</t>
    </rPh>
    <phoneticPr fontId="2"/>
  </si>
  <si>
    <t>実施しない</t>
    <rPh sb="0" eb="2">
      <t>ジッシ</t>
    </rPh>
    <phoneticPr fontId="2"/>
  </si>
  <si>
    <t>令和6年度中に実施済み</t>
    <rPh sb="0" eb="2">
      <t>レイワ</t>
    </rPh>
    <rPh sb="3" eb="5">
      <t>ネンド</t>
    </rPh>
    <rPh sb="5" eb="6">
      <t>ナカ</t>
    </rPh>
    <rPh sb="7" eb="10">
      <t>ジッシズ</t>
    </rPh>
    <phoneticPr fontId="2"/>
  </si>
  <si>
    <t>令和7年4月</t>
    <rPh sb="0" eb="2">
      <t>レイワ</t>
    </rPh>
    <rPh sb="3" eb="4">
      <t>ネン</t>
    </rPh>
    <rPh sb="5" eb="6">
      <t>ツキ</t>
    </rPh>
    <phoneticPr fontId="2"/>
  </si>
  <si>
    <t>令和7年5月</t>
    <rPh sb="0" eb="2">
      <t>レイワ</t>
    </rPh>
    <rPh sb="3" eb="4">
      <t>ネン</t>
    </rPh>
    <rPh sb="5" eb="6">
      <t>ツキ</t>
    </rPh>
    <phoneticPr fontId="2"/>
  </si>
  <si>
    <t>令和7年6月</t>
    <rPh sb="0" eb="2">
      <t>レイワ</t>
    </rPh>
    <rPh sb="3" eb="4">
      <t>ネン</t>
    </rPh>
    <rPh sb="5" eb="6">
      <t>ツキ</t>
    </rPh>
    <phoneticPr fontId="2"/>
  </si>
  <si>
    <t>令和7年7月</t>
    <rPh sb="0" eb="2">
      <t>レイワ</t>
    </rPh>
    <rPh sb="3" eb="4">
      <t>ネン</t>
    </rPh>
    <rPh sb="5" eb="6">
      <t>ツキ</t>
    </rPh>
    <phoneticPr fontId="2"/>
  </si>
  <si>
    <t>令和7年8月</t>
    <rPh sb="0" eb="2">
      <t>レイワ</t>
    </rPh>
    <rPh sb="3" eb="4">
      <t>ネン</t>
    </rPh>
    <rPh sb="5" eb="6">
      <t>ツキ</t>
    </rPh>
    <phoneticPr fontId="2"/>
  </si>
  <si>
    <t>令和7年9月</t>
    <rPh sb="0" eb="2">
      <t>レイワ</t>
    </rPh>
    <rPh sb="3" eb="4">
      <t>ネン</t>
    </rPh>
    <rPh sb="5" eb="6">
      <t>ツキ</t>
    </rPh>
    <phoneticPr fontId="2"/>
  </si>
  <si>
    <t>令和7年10月</t>
    <rPh sb="0" eb="2">
      <t>レイワ</t>
    </rPh>
    <rPh sb="3" eb="4">
      <t>ネン</t>
    </rPh>
    <rPh sb="6" eb="7">
      <t>ツキ</t>
    </rPh>
    <phoneticPr fontId="2"/>
  </si>
  <si>
    <t>令和7年11月</t>
    <rPh sb="0" eb="2">
      <t>レイワ</t>
    </rPh>
    <rPh sb="3" eb="4">
      <t>ネン</t>
    </rPh>
    <rPh sb="6" eb="7">
      <t>ツキ</t>
    </rPh>
    <phoneticPr fontId="2"/>
  </si>
  <si>
    <t>令和7年12月</t>
    <rPh sb="0" eb="2">
      <t>レイワ</t>
    </rPh>
    <rPh sb="3" eb="4">
      <t>ネン</t>
    </rPh>
    <rPh sb="6" eb="7">
      <t>ツキ</t>
    </rPh>
    <phoneticPr fontId="2"/>
  </si>
  <si>
    <t>令和8年1月</t>
    <rPh sb="0" eb="2">
      <t>レイワ</t>
    </rPh>
    <rPh sb="3" eb="4">
      <t>ネン</t>
    </rPh>
    <rPh sb="5" eb="6">
      <t>ツキ</t>
    </rPh>
    <phoneticPr fontId="2"/>
  </si>
  <si>
    <t>令和8年2月</t>
    <rPh sb="0" eb="2">
      <t>レイワ</t>
    </rPh>
    <rPh sb="3" eb="4">
      <t>ネン</t>
    </rPh>
    <rPh sb="5" eb="6">
      <t>ツキ</t>
    </rPh>
    <phoneticPr fontId="2"/>
  </si>
  <si>
    <t>令和8年3月</t>
    <rPh sb="0" eb="2">
      <t>レイワ</t>
    </rPh>
    <rPh sb="3" eb="4">
      <t>ネン</t>
    </rPh>
    <rPh sb="5" eb="6">
      <t>ツキ</t>
    </rPh>
    <phoneticPr fontId="2"/>
  </si>
  <si>
    <t>様式１ー２（病院・有床診療所）</t>
    <phoneticPr fontId="2"/>
  </si>
  <si>
    <t>病床数</t>
    <rPh sb="0" eb="3">
      <t>ビョウショウスウ</t>
    </rPh>
    <phoneticPr fontId="2"/>
  </si>
  <si>
    <t>単価</t>
    <rPh sb="0" eb="2">
      <t>タンカ</t>
    </rPh>
    <phoneticPr fontId="2"/>
  </si>
  <si>
    <t>×</t>
    <phoneticPr fontId="2"/>
  </si>
  <si>
    <t>＝</t>
    <phoneticPr fontId="2"/>
  </si>
  <si>
    <t>（１）歳出</t>
    <rPh sb="3" eb="5">
      <t>サイシュツ</t>
    </rPh>
    <phoneticPr fontId="2"/>
  </si>
  <si>
    <t>（２）歳入</t>
    <rPh sb="3" eb="5">
      <t>サイニュウ</t>
    </rPh>
    <phoneticPr fontId="2"/>
  </si>
  <si>
    <t>収入時期</t>
    <rPh sb="0" eb="2">
      <t>シュウニュウ</t>
    </rPh>
    <rPh sb="2" eb="4">
      <t>ジキ</t>
    </rPh>
    <phoneticPr fontId="2"/>
  </si>
  <si>
    <t>収入見込額</t>
    <rPh sb="0" eb="2">
      <t>シュウニュウ</t>
    </rPh>
    <rPh sb="2" eb="4">
      <t>ミコミ</t>
    </rPh>
    <rPh sb="4" eb="5">
      <t>ガク</t>
    </rPh>
    <phoneticPr fontId="2"/>
  </si>
  <si>
    <t>歳出見込額</t>
    <rPh sb="0" eb="2">
      <t>サイシュツ</t>
    </rPh>
    <rPh sb="2" eb="4">
      <t>ミコミ</t>
    </rPh>
    <rPh sb="4" eb="5">
      <t>ガク</t>
    </rPh>
    <phoneticPr fontId="2"/>
  </si>
  <si>
    <t>補助事業に係る寄付金その他の収入額（本補助金の補助額は除く）</t>
    <rPh sb="0" eb="4">
      <t>ホジョジギョウ</t>
    </rPh>
    <rPh sb="5" eb="6">
      <t>カカ</t>
    </rPh>
    <rPh sb="7" eb="10">
      <t>キフキン</t>
    </rPh>
    <rPh sb="12" eb="13">
      <t>タ</t>
    </rPh>
    <rPh sb="14" eb="17">
      <t>シュウニュウガク</t>
    </rPh>
    <rPh sb="18" eb="22">
      <t>ホンホジョキン</t>
    </rPh>
    <rPh sb="23" eb="25">
      <t>ホジョ</t>
    </rPh>
    <rPh sb="25" eb="26">
      <t>ガク</t>
    </rPh>
    <rPh sb="27" eb="28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</si>
</sst>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176" fontId="4" fillId="0" borderId="1" xfId="0" applyNumberFormat="1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>
      <alignment vertical="center"/>
    </xf>
    <xf numFmtId="176" fontId="4" fillId="0" borderId="1" xfId="1" applyNumberFormat="1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6" fontId="4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176" fontId="4" fillId="0" borderId="1" xfId="0" applyNumberFormat="1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2" borderId="0" xfId="0" applyFont="1" applyFill="1" applyAlignment="1">
      <alignment horizontal="left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177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14</xdr:row>
          <xdr:rowOff>95250</xdr:rowOff>
        </xdr:from>
        <xdr:to>
          <xdr:col>1</xdr:col>
          <xdr:colOff>495300</xdr:colOff>
          <xdr:row>16</xdr:row>
          <xdr:rowOff>50800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19</xdr:row>
          <xdr:rowOff>88900</xdr:rowOff>
        </xdr:from>
        <xdr:to>
          <xdr:col>1</xdr:col>
          <xdr:colOff>508000</xdr:colOff>
          <xdr:row>21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31</xdr:row>
          <xdr:rowOff>95250</xdr:rowOff>
        </xdr:from>
        <xdr:to>
          <xdr:col>1</xdr:col>
          <xdr:colOff>508000</xdr:colOff>
          <xdr:row>33</xdr:row>
          <xdr:rowOff>50800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35</xdr:row>
          <xdr:rowOff>165100</xdr:rowOff>
        </xdr:from>
        <xdr:to>
          <xdr:col>1</xdr:col>
          <xdr:colOff>514350</xdr:colOff>
          <xdr:row>37</xdr:row>
          <xdr:rowOff>50800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5</xdr:row>
          <xdr:rowOff>400050</xdr:rowOff>
        </xdr:from>
        <xdr:to>
          <xdr:col>2</xdr:col>
          <xdr:colOff>850900</xdr:colOff>
          <xdr:row>6</xdr:row>
          <xdr:rowOff>298450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1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9</xdr:row>
          <xdr:rowOff>12700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1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10</xdr:row>
          <xdr:rowOff>12700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1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10</xdr:row>
          <xdr:rowOff>12700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1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10</xdr:row>
          <xdr:rowOff>12700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1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10</xdr:row>
          <xdr:rowOff>12700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1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10</xdr:row>
          <xdr:rowOff>0</xdr:rowOff>
        </xdr:from>
        <xdr:to>
          <xdr:col>2</xdr:col>
          <xdr:colOff>850900</xdr:colOff>
          <xdr:row>10</xdr:row>
          <xdr:rowOff>317500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1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10</xdr:row>
          <xdr:rowOff>0</xdr:rowOff>
        </xdr:from>
        <xdr:to>
          <xdr:col>2</xdr:col>
          <xdr:colOff>850900</xdr:colOff>
          <xdr:row>10</xdr:row>
          <xdr:rowOff>317500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1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10</xdr:row>
          <xdr:rowOff>0</xdr:rowOff>
        </xdr:from>
        <xdr:to>
          <xdr:col>2</xdr:col>
          <xdr:colOff>850900</xdr:colOff>
          <xdr:row>10</xdr:row>
          <xdr:rowOff>317500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1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8</xdr:row>
          <xdr:rowOff>12700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1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13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12" Type="http://schemas.openxmlformats.org/officeDocument/2006/relationships/ctrlProp" Target="../ctrlProps/ctrlProp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5" Type="http://schemas.openxmlformats.org/officeDocument/2006/relationships/ctrlProp" Target="../ctrlProps/ctrlProp6.xml"/><Relationship Id="rId10" Type="http://schemas.openxmlformats.org/officeDocument/2006/relationships/ctrlProp" Target="../ctrlProps/ctrlProp11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F094-5FC6-40F8-A199-F41D61B5067E}">
  <sheetPr>
    <tabColor rgb="FFFF0000"/>
    <pageSetUpPr fitToPage="1"/>
  </sheetPr>
  <dimension ref="B1:H43"/>
  <sheetViews>
    <sheetView tabSelected="1" view="pageBreakPreview" topLeftCell="A13" zoomScaleNormal="100" zoomScaleSheetLayoutView="100" workbookViewId="0">
      <selection activeCell="D27" sqref="D27:G27"/>
    </sheetView>
  </sheetViews>
  <sheetFormatPr defaultColWidth="9" defaultRowHeight="14" x14ac:dyDescent="0.5500000000000000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3203125" style="3" customWidth="1"/>
    <col min="8" max="8" width="26.75" style="3" customWidth="1"/>
    <col min="9" max="16384" width="9" style="3"/>
  </cols>
  <sheetData>
    <row r="1" spans="2:8" ht="24.75" customHeight="1" x14ac:dyDescent="0.55000000000000004">
      <c r="B1" s="34" t="s">
        <v>52</v>
      </c>
      <c r="C1" s="34"/>
      <c r="D1" s="34"/>
      <c r="E1" s="34"/>
      <c r="H1" s="10" t="s">
        <v>31</v>
      </c>
    </row>
    <row r="2" spans="2:8" ht="23.25" customHeight="1" x14ac:dyDescent="0.55000000000000004">
      <c r="B2" s="3" t="s">
        <v>27</v>
      </c>
    </row>
    <row r="3" spans="2:8" s="23" customFormat="1" ht="23.25" customHeight="1" x14ac:dyDescent="0.55000000000000004">
      <c r="G3" s="24" t="s">
        <v>28</v>
      </c>
      <c r="H3" s="25"/>
    </row>
    <row r="4" spans="2:8" s="23" customFormat="1" ht="23.25" customHeight="1" x14ac:dyDescent="0.55000000000000004">
      <c r="G4" s="24"/>
      <c r="H4" s="25"/>
    </row>
    <row r="5" spans="2:8" ht="26.25" customHeight="1" x14ac:dyDescent="0.55000000000000004">
      <c r="G5" s="19" t="s">
        <v>15</v>
      </c>
      <c r="H5" s="21"/>
    </row>
    <row r="6" spans="2:8" ht="26.25" customHeight="1" x14ac:dyDescent="0.55000000000000004"/>
    <row r="7" spans="2:8" ht="24.75" customHeight="1" x14ac:dyDescent="0.55000000000000004">
      <c r="B7" s="38" t="s">
        <v>26</v>
      </c>
      <c r="C7" s="38"/>
      <c r="D7" s="38"/>
      <c r="E7" s="38"/>
      <c r="F7" s="38"/>
      <c r="G7" s="38"/>
      <c r="H7" s="38"/>
    </row>
    <row r="10" spans="2:8" x14ac:dyDescent="0.55000000000000004">
      <c r="B10" s="7" t="s">
        <v>29</v>
      </c>
    </row>
    <row r="11" spans="2:8" x14ac:dyDescent="0.55000000000000004">
      <c r="C11" s="10" t="s">
        <v>53</v>
      </c>
      <c r="D11" s="20"/>
      <c r="E11" s="10" t="s">
        <v>54</v>
      </c>
      <c r="F11" s="20"/>
      <c r="G11" s="10" t="s">
        <v>30</v>
      </c>
    </row>
    <row r="12" spans="2:8" x14ac:dyDescent="0.55000000000000004">
      <c r="C12" s="28">
        <v>0</v>
      </c>
      <c r="D12" s="20" t="s">
        <v>55</v>
      </c>
      <c r="E12" s="8">
        <v>40000</v>
      </c>
      <c r="F12" s="20" t="s">
        <v>56</v>
      </c>
      <c r="G12" s="8">
        <f>C12*E12</f>
        <v>0</v>
      </c>
    </row>
    <row r="14" spans="2:8" x14ac:dyDescent="0.55000000000000004">
      <c r="B14" s="7" t="s">
        <v>0</v>
      </c>
    </row>
    <row r="16" spans="2:8" x14ac:dyDescent="0.55000000000000004">
      <c r="B16" s="31"/>
      <c r="C16" s="3" t="s">
        <v>24</v>
      </c>
    </row>
    <row r="19" spans="2:8" x14ac:dyDescent="0.55000000000000004">
      <c r="B19" s="7" t="s">
        <v>16</v>
      </c>
    </row>
    <row r="21" spans="2:8" x14ac:dyDescent="0.55000000000000004">
      <c r="B21" s="31"/>
      <c r="C21" s="39" t="s">
        <v>3</v>
      </c>
      <c r="D21" s="39"/>
      <c r="E21" s="39"/>
      <c r="F21" s="39"/>
      <c r="G21" s="39"/>
      <c r="H21" s="39"/>
    </row>
    <row r="22" spans="2:8" x14ac:dyDescent="0.55000000000000004">
      <c r="C22" s="39"/>
      <c r="D22" s="39"/>
      <c r="E22" s="39"/>
      <c r="F22" s="39"/>
      <c r="G22" s="39"/>
      <c r="H22" s="39"/>
    </row>
    <row r="23" spans="2:8" x14ac:dyDescent="0.55000000000000004">
      <c r="C23" s="9"/>
      <c r="D23" s="9"/>
      <c r="E23" s="9"/>
      <c r="F23" s="9"/>
      <c r="G23" s="9"/>
      <c r="H23" s="9"/>
    </row>
    <row r="24" spans="2:8" x14ac:dyDescent="0.55000000000000004">
      <c r="D24" s="35" t="s">
        <v>1</v>
      </c>
      <c r="E24" s="35"/>
      <c r="F24" s="35"/>
      <c r="G24" s="35"/>
      <c r="H24" s="10" t="s">
        <v>17</v>
      </c>
    </row>
    <row r="25" spans="2:8" x14ac:dyDescent="0.55000000000000004">
      <c r="B25" s="35" t="s">
        <v>6</v>
      </c>
      <c r="C25" s="36"/>
      <c r="D25" s="37"/>
      <c r="E25" s="37"/>
      <c r="F25" s="37"/>
      <c r="G25" s="37"/>
      <c r="H25" s="11"/>
    </row>
    <row r="26" spans="2:8" x14ac:dyDescent="0.55000000000000004">
      <c r="B26" s="35"/>
      <c r="C26" s="36"/>
      <c r="D26" s="37"/>
      <c r="E26" s="37"/>
      <c r="F26" s="37"/>
      <c r="G26" s="37"/>
      <c r="H26" s="11"/>
    </row>
    <row r="27" spans="2:8" x14ac:dyDescent="0.55000000000000004">
      <c r="B27" s="35"/>
      <c r="C27" s="35"/>
      <c r="D27" s="37"/>
      <c r="E27" s="37"/>
      <c r="F27" s="37"/>
      <c r="G27" s="37"/>
      <c r="H27" s="11"/>
    </row>
    <row r="28" spans="2:8" x14ac:dyDescent="0.55000000000000004">
      <c r="B28" s="35"/>
      <c r="C28" s="35"/>
      <c r="D28" s="37"/>
      <c r="E28" s="37"/>
      <c r="F28" s="37"/>
      <c r="G28" s="37"/>
      <c r="H28" s="11"/>
    </row>
    <row r="29" spans="2:8" x14ac:dyDescent="0.55000000000000004">
      <c r="B29" s="35"/>
      <c r="C29" s="35"/>
      <c r="D29" s="37"/>
      <c r="E29" s="37"/>
      <c r="F29" s="37"/>
      <c r="G29" s="37"/>
      <c r="H29" s="11"/>
    </row>
    <row r="30" spans="2:8" x14ac:dyDescent="0.55000000000000004">
      <c r="B30" s="35"/>
      <c r="C30" s="35"/>
      <c r="D30" s="37"/>
      <c r="E30" s="37"/>
      <c r="F30" s="37"/>
      <c r="G30" s="37"/>
      <c r="H30" s="11"/>
    </row>
    <row r="31" spans="2:8" x14ac:dyDescent="0.55000000000000004">
      <c r="B31" s="35" t="s">
        <v>2</v>
      </c>
      <c r="C31" s="35"/>
      <c r="D31" s="35"/>
      <c r="E31" s="35"/>
      <c r="F31" s="35"/>
      <c r="G31" s="35"/>
      <c r="H31" s="12">
        <f>SUM(H25:H30)</f>
        <v>0</v>
      </c>
    </row>
    <row r="33" spans="2:8" x14ac:dyDescent="0.55000000000000004">
      <c r="B33" s="31"/>
      <c r="C33" s="3" t="s">
        <v>4</v>
      </c>
    </row>
    <row r="35" spans="2:8" ht="19.5" customHeight="1" x14ac:dyDescent="0.55000000000000004">
      <c r="C35" s="13"/>
      <c r="D35" s="13"/>
      <c r="E35" s="13"/>
      <c r="F35" s="13"/>
      <c r="G35" s="14" t="s">
        <v>18</v>
      </c>
      <c r="H35" s="11">
        <v>0</v>
      </c>
    </row>
    <row r="36" spans="2:8" ht="19.5" customHeight="1" x14ac:dyDescent="0.55000000000000004">
      <c r="C36" s="13"/>
      <c r="D36" s="13"/>
      <c r="E36" s="13"/>
      <c r="F36" s="13"/>
      <c r="G36" s="13"/>
    </row>
    <row r="37" spans="2:8" x14ac:dyDescent="0.55000000000000004">
      <c r="B37" s="31"/>
      <c r="C37" s="3" t="s">
        <v>5</v>
      </c>
    </row>
    <row r="39" spans="2:8" ht="24" customHeight="1" x14ac:dyDescent="0.55000000000000004">
      <c r="G39" s="14" t="s">
        <v>19</v>
      </c>
      <c r="H39" s="11">
        <v>0</v>
      </c>
    </row>
    <row r="40" spans="2:8" ht="15.75" customHeight="1" x14ac:dyDescent="0.55000000000000004">
      <c r="G40" s="13"/>
      <c r="H40" s="15"/>
    </row>
    <row r="41" spans="2:8" ht="20.25" customHeight="1" x14ac:dyDescent="0.55000000000000004">
      <c r="G41" s="16" t="s">
        <v>7</v>
      </c>
      <c r="H41" s="8">
        <f>H31+H35+H39</f>
        <v>0</v>
      </c>
    </row>
    <row r="42" spans="2:8" ht="20.25" customHeight="1" x14ac:dyDescent="0.55000000000000004">
      <c r="G42" s="17" t="s">
        <v>8</v>
      </c>
      <c r="H42" s="18" t="str">
        <f>IF(G12=H41,"○","×")</f>
        <v>○</v>
      </c>
    </row>
    <row r="43" spans="2:8" ht="20.25" customHeight="1" x14ac:dyDescent="0.55000000000000004">
      <c r="E43" s="32" t="s">
        <v>25</v>
      </c>
      <c r="F43" s="32"/>
      <c r="G43" s="33"/>
      <c r="H43" s="22">
        <f>IF(G12&lt;=H41,G12,H41)</f>
        <v>0</v>
      </c>
    </row>
  </sheetData>
  <mergeCells count="13">
    <mergeCell ref="E43:G43"/>
    <mergeCell ref="B1:E1"/>
    <mergeCell ref="B31:G31"/>
    <mergeCell ref="B25:C30"/>
    <mergeCell ref="D25:G25"/>
    <mergeCell ref="D26:G26"/>
    <mergeCell ref="D27:G27"/>
    <mergeCell ref="D28:G28"/>
    <mergeCell ref="D29:G29"/>
    <mergeCell ref="D30:G30"/>
    <mergeCell ref="D24:G24"/>
    <mergeCell ref="B7:H7"/>
    <mergeCell ref="C21:H22"/>
  </mergeCells>
  <phoneticPr fontId="2"/>
  <dataValidations count="1">
    <dataValidation type="list" errorStyle="information" showInputMessage="1" sqref="D25:G30" xr:uid="{9393FCBA-C43F-4C30-9E94-5A7E160E89B9}">
      <formula1>"タブレット端末,離床センサー,インカム,ＷＥＢ会議設備,床ふきロボット,監視カメラ,　,"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14</xdr:row>
                    <xdr:rowOff>95250</xdr:rowOff>
                  </from>
                  <to>
                    <xdr:col>1</xdr:col>
                    <xdr:colOff>495300</xdr:colOff>
                    <xdr:row>16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19</xdr:row>
                    <xdr:rowOff>88900</xdr:rowOff>
                  </from>
                  <to>
                    <xdr:col>1</xdr:col>
                    <xdr:colOff>508000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279400</xdr:colOff>
                    <xdr:row>31</xdr:row>
                    <xdr:rowOff>95250</xdr:rowOff>
                  </from>
                  <to>
                    <xdr:col>1</xdr:col>
                    <xdr:colOff>508000</xdr:colOff>
                    <xdr:row>33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35</xdr:row>
                    <xdr:rowOff>165100</xdr:rowOff>
                  </from>
                  <to>
                    <xdr:col>1</xdr:col>
                    <xdr:colOff>514350</xdr:colOff>
                    <xdr:row>37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F578-B44A-4842-9A3D-041AF4DDCBF8}">
  <sheetPr>
    <tabColor rgb="FFFF0000"/>
    <pageSetUpPr fitToPage="1"/>
  </sheetPr>
  <dimension ref="B1:G38"/>
  <sheetViews>
    <sheetView view="pageBreakPreview" topLeftCell="A8" zoomScale="115" zoomScaleNormal="145" zoomScaleSheetLayoutView="115" workbookViewId="0">
      <selection activeCell="D16" sqref="D16:D18"/>
    </sheetView>
  </sheetViews>
  <sheetFormatPr defaultColWidth="9" defaultRowHeight="13" x14ac:dyDescent="0.55000000000000004"/>
  <cols>
    <col min="1" max="1" width="9" style="1"/>
    <col min="2" max="2" width="64.33203125" style="1" customWidth="1"/>
    <col min="3" max="4" width="18.5" style="1" customWidth="1"/>
    <col min="5" max="16384" width="9" style="1"/>
  </cols>
  <sheetData>
    <row r="1" spans="2:7" x14ac:dyDescent="0.55000000000000004">
      <c r="B1" s="1" t="s">
        <v>21</v>
      </c>
    </row>
    <row r="2" spans="2:7" x14ac:dyDescent="0.55000000000000004">
      <c r="B2" s="5" t="s">
        <v>22</v>
      </c>
      <c r="C2" s="5">
        <f>'所要額調書（病院・有床診）'!H5</f>
        <v>0</v>
      </c>
    </row>
    <row r="4" spans="2:7" ht="18" customHeight="1" x14ac:dyDescent="0.55000000000000004">
      <c r="B4" s="1" t="s">
        <v>37</v>
      </c>
    </row>
    <row r="5" spans="2:7" ht="18" customHeight="1" x14ac:dyDescent="0.55000000000000004">
      <c r="B5" s="6" t="s">
        <v>23</v>
      </c>
    </row>
    <row r="6" spans="2:7" ht="33" customHeight="1" x14ac:dyDescent="0.55000000000000004">
      <c r="B6" s="4" t="s">
        <v>9</v>
      </c>
      <c r="C6" s="4" t="s">
        <v>14</v>
      </c>
    </row>
    <row r="7" spans="2:7" ht="24" customHeight="1" x14ac:dyDescent="0.55000000000000004">
      <c r="B7" s="2" t="s">
        <v>10</v>
      </c>
      <c r="C7" s="30"/>
    </row>
    <row r="8" spans="2:7" ht="24" customHeight="1" x14ac:dyDescent="0.55000000000000004">
      <c r="B8" s="2" t="s">
        <v>12</v>
      </c>
      <c r="C8" s="30"/>
    </row>
    <row r="9" spans="2:7" ht="24" customHeight="1" x14ac:dyDescent="0.55000000000000004">
      <c r="B9" s="2" t="s">
        <v>11</v>
      </c>
      <c r="C9" s="30"/>
    </row>
    <row r="10" spans="2:7" ht="24" customHeight="1" x14ac:dyDescent="0.55000000000000004">
      <c r="B10" s="2" t="s">
        <v>13</v>
      </c>
      <c r="C10" s="30"/>
    </row>
    <row r="11" spans="2:7" ht="27.75" customHeight="1" x14ac:dyDescent="0.55000000000000004">
      <c r="B11" s="2" t="s">
        <v>20</v>
      </c>
      <c r="C11" s="30"/>
    </row>
    <row r="12" spans="2:7" ht="27.75" customHeight="1" x14ac:dyDescent="0.55000000000000004"/>
    <row r="13" spans="2:7" ht="24" customHeight="1" x14ac:dyDescent="0.55000000000000004">
      <c r="B13" s="1" t="s">
        <v>32</v>
      </c>
    </row>
    <row r="14" spans="2:7" ht="24" customHeight="1" x14ac:dyDescent="0.55000000000000004">
      <c r="B14" s="1" t="s">
        <v>57</v>
      </c>
    </row>
    <row r="15" spans="2:7" ht="24" customHeight="1" x14ac:dyDescent="0.55000000000000004">
      <c r="B15" s="4" t="s">
        <v>9</v>
      </c>
      <c r="C15" s="4" t="s">
        <v>33</v>
      </c>
      <c r="D15" s="4" t="s">
        <v>61</v>
      </c>
    </row>
    <row r="16" spans="2:7" ht="49" customHeight="1" x14ac:dyDescent="0.55000000000000004">
      <c r="B16" s="14" t="s">
        <v>3</v>
      </c>
      <c r="C16" s="29"/>
      <c r="D16" s="8">
        <f>'所要額調書（病院・有床診）'!H31</f>
        <v>0</v>
      </c>
      <c r="F16" s="13"/>
      <c r="G16" s="13"/>
    </row>
    <row r="17" spans="2:7" ht="49" customHeight="1" x14ac:dyDescent="0.55000000000000004">
      <c r="B17" s="14" t="s">
        <v>34</v>
      </c>
      <c r="C17" s="29"/>
      <c r="D17" s="8">
        <f>'所要額調書（病院・有床診）'!H35</f>
        <v>0</v>
      </c>
      <c r="E17" s="13"/>
      <c r="F17" s="13"/>
      <c r="G17" s="13"/>
    </row>
    <row r="18" spans="2:7" ht="49" customHeight="1" x14ac:dyDescent="0.55000000000000004">
      <c r="B18" s="14" t="s">
        <v>35</v>
      </c>
      <c r="C18" s="29"/>
      <c r="D18" s="8">
        <f>'所要額調書（病院・有床診）'!H39</f>
        <v>0</v>
      </c>
      <c r="E18" s="13"/>
      <c r="F18" s="13"/>
      <c r="G18" s="13"/>
    </row>
    <row r="19" spans="2:7" ht="13" customHeight="1" x14ac:dyDescent="0.55000000000000004">
      <c r="B19" s="26" t="s">
        <v>36</v>
      </c>
      <c r="C19" s="13"/>
      <c r="D19" s="13"/>
      <c r="E19" s="13"/>
      <c r="F19" s="13"/>
      <c r="G19" s="13"/>
    </row>
    <row r="20" spans="2:7" ht="13" customHeight="1" x14ac:dyDescent="0.55000000000000004"/>
    <row r="21" spans="2:7" ht="24" customHeight="1" x14ac:dyDescent="0.55000000000000004">
      <c r="B21" s="1" t="s">
        <v>58</v>
      </c>
    </row>
    <row r="22" spans="2:7" ht="24" customHeight="1" x14ac:dyDescent="0.55000000000000004">
      <c r="B22" s="4" t="s">
        <v>9</v>
      </c>
      <c r="C22" s="4" t="s">
        <v>59</v>
      </c>
      <c r="D22" s="4" t="s">
        <v>60</v>
      </c>
    </row>
    <row r="23" spans="2:7" ht="24" customHeight="1" x14ac:dyDescent="0.55000000000000004">
      <c r="B23" s="16" t="s">
        <v>62</v>
      </c>
      <c r="C23" s="29"/>
      <c r="D23" s="11">
        <v>0</v>
      </c>
    </row>
    <row r="24" spans="2:7" ht="13" customHeight="1" x14ac:dyDescent="0.55000000000000004"/>
    <row r="25" spans="2:7" x14ac:dyDescent="0.55000000000000004">
      <c r="C25" s="27" t="s">
        <v>38</v>
      </c>
    </row>
    <row r="26" spans="2:7" x14ac:dyDescent="0.55000000000000004">
      <c r="C26" s="27" t="s">
        <v>39</v>
      </c>
    </row>
    <row r="27" spans="2:7" x14ac:dyDescent="0.55000000000000004">
      <c r="C27" s="27" t="s">
        <v>40</v>
      </c>
    </row>
    <row r="28" spans="2:7" x14ac:dyDescent="0.55000000000000004">
      <c r="C28" s="27" t="s">
        <v>41</v>
      </c>
    </row>
    <row r="29" spans="2:7" x14ac:dyDescent="0.55000000000000004">
      <c r="C29" s="27" t="s">
        <v>42</v>
      </c>
    </row>
    <row r="30" spans="2:7" x14ac:dyDescent="0.55000000000000004">
      <c r="C30" s="27" t="s">
        <v>43</v>
      </c>
    </row>
    <row r="31" spans="2:7" x14ac:dyDescent="0.55000000000000004">
      <c r="C31" s="27" t="s">
        <v>44</v>
      </c>
    </row>
    <row r="32" spans="2:7" x14ac:dyDescent="0.55000000000000004">
      <c r="C32" s="27" t="s">
        <v>45</v>
      </c>
    </row>
    <row r="33" spans="3:3" x14ac:dyDescent="0.55000000000000004">
      <c r="C33" s="27" t="s">
        <v>46</v>
      </c>
    </row>
    <row r="34" spans="3:3" x14ac:dyDescent="0.55000000000000004">
      <c r="C34" s="27" t="s">
        <v>47</v>
      </c>
    </row>
    <row r="35" spans="3:3" x14ac:dyDescent="0.55000000000000004">
      <c r="C35" s="27" t="s">
        <v>48</v>
      </c>
    </row>
    <row r="36" spans="3:3" x14ac:dyDescent="0.55000000000000004">
      <c r="C36" s="27" t="s">
        <v>49</v>
      </c>
    </row>
    <row r="37" spans="3:3" x14ac:dyDescent="0.55000000000000004">
      <c r="C37" s="27" t="s">
        <v>50</v>
      </c>
    </row>
    <row r="38" spans="3:3" x14ac:dyDescent="0.55000000000000004">
      <c r="C38" s="27" t="s">
        <v>51</v>
      </c>
    </row>
  </sheetData>
  <phoneticPr fontId="2"/>
  <dataValidations count="2">
    <dataValidation type="list" allowBlank="1" showInputMessage="1" showErrorMessage="1" sqref="C23" xr:uid="{93E954BC-E652-460E-AC8B-6957BE32F1DE}">
      <formula1>$C$26:$C$38</formula1>
    </dataValidation>
    <dataValidation type="list" allowBlank="1" showInputMessage="1" showErrorMessage="1" sqref="C16 C17 C18" xr:uid="{B63F14AF-916F-4851-91B7-3847F0A43AF8}">
      <formula1>$C$25:$C$38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2</xdr:col>
                    <xdr:colOff>622300</xdr:colOff>
                    <xdr:row>5</xdr:row>
                    <xdr:rowOff>400050</xdr:rowOff>
                  </from>
                  <to>
                    <xdr:col>2</xdr:col>
                    <xdr:colOff>850900</xdr:colOff>
                    <xdr:row>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5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6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7">
              <controlPr defaultSize="0" autoFill="0" autoLine="0" autoPict="0">
                <anchor moveWithCells="1">
                  <from>
                    <xdr:col>2</xdr:col>
                    <xdr:colOff>622300</xdr:colOff>
                    <xdr:row>10</xdr:row>
                    <xdr:rowOff>0</xdr:rowOff>
                  </from>
                  <to>
                    <xdr:col>2</xdr:col>
                    <xdr:colOff>850900</xdr:colOff>
                    <xdr:row>10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Fill="0" autoLine="0" autoPict="0">
                <anchor moveWithCells="1">
                  <from>
                    <xdr:col>2</xdr:col>
                    <xdr:colOff>622300</xdr:colOff>
                    <xdr:row>10</xdr:row>
                    <xdr:rowOff>0</xdr:rowOff>
                  </from>
                  <to>
                    <xdr:col>2</xdr:col>
                    <xdr:colOff>850900</xdr:colOff>
                    <xdr:row>10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defaultSize="0" autoFill="0" autoLine="0" autoPict="0">
                <anchor moveWithCells="1">
                  <from>
                    <xdr:col>2</xdr:col>
                    <xdr:colOff>622300</xdr:colOff>
                    <xdr:row>10</xdr:row>
                    <xdr:rowOff>0</xdr:rowOff>
                  </from>
                  <to>
                    <xdr:col>2</xdr:col>
                    <xdr:colOff>850900</xdr:colOff>
                    <xdr:row>10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所要額調書（病院・有床診）</vt:lpstr>
      <vt:lpstr>別紙（病院・有床診）</vt:lpstr>
      <vt:lpstr>'所要額調書（病院・有床診）'!Print_Area</vt:lpstr>
      <vt:lpstr>'別紙（病院・有床診）'!Print_Area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2025-06-17T04:54:08Z</dcterms:created>
  <dcterms:modified xsi:type="dcterms:W3CDTF">2025-06-25T08:59:16Z</dcterms:modified>
</cp:coreProperties>
</file>